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<sst xmlns="http://schemas.openxmlformats.org/spreadsheetml/2006/main" count="150" uniqueCount="68">
  <si>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</si>
  <si>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70ª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</si>
  <si>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</si>
  <si>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</si>
  <si>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</si>
  <si>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</si>
  <si>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</si>
  <si>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</si>
  <si>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</si>
  <si>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</si>
  <si>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673/18 – veto</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</si>
  <si>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</si>
  <si>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</si>
  <si>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</si>
  <si>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</si>
  <si>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</si>
  <si>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</si>
  <si>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</si>
  <si>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</si>
  <si>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</si>
  <si>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</si>
  <si>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</si>
  <si>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</si>
  <si>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</si>
  <si>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</si>
  <si>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</si>
  <si>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</si>
  <si>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</si>
  <si>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</si>
  <si>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</si>
  <si>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</si>
  <si>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</si>
  <si>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</si>
  <si>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</si>
  <si>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F</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</si>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</sst>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1"/>
    <col collapsed="false" customWidth="true" hidden="false" outlineLevel="0" max="3" min="2" style="0" width="13.48"/>
    <col collapsed="false" customWidth="true" hidden="false" outlineLevel="0" max="4" min="4" style="1" width="24.07"/>
    <col collapsed="false" customWidth="true" hidden="true" outlineLevel="0" max="5" min="5" style="1" width="19.79"/>
    <col collapsed="false" customWidth="true" hidden="false" outlineLevel="0" max="6" min="6" style="1" width="34.92"/>
    <col collapsed="false" customWidth="true" hidden="false" outlineLevel="0" max="7" min="7" style="0" width="18.08"/>
    <col collapsed="false" customWidth="true" hidden="false" outlineLevel="0" max="14" min="8" style="0" width="11.09"/>
  </cols>
  <sheetData>
    <row r="1" customFormat="false" ht="15.8" hidden="false" customHeight="false" outlineLevel="0" collapsed="false">
      <c r="A1" s="2" t="s">
        <v>0</v>
      </c>
      <c r="B1" s="2"/>
      <c r="C1" s="2"/>
      <c r="D1" s="3" t="s">
        <v>1</v>
      </c>
      <c r="E1" s="4" t="s">
        <v>2</v>
      </c>
      <c r="F1" s="5" t="n">
        <v>44110</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5" t="s">
        <v>21</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5" t="s">
        <v>22</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5" t="s">
        <v>23</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24</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25</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6" t="s">
        <v>26</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27</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6" t="s">
        <v>28</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6" t="s">
        <v>29</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6" t="s">
        <v>30</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6" t="s">
        <v>31</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6" t="s">
        <v>32</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0</v>
      </c>
      <c r="B25" s="9" t="n">
        <f aca="false">D$2</f>
        <v>2</v>
      </c>
      <c r="C25" s="10" t="n">
        <f aca="true">(COUNTIF(G25:OFFSET(G25,0,$D$2-1),"P")/$D$2)+(COUNTIF(G25:OFFSET(G25,0,$D$2-1),"X")/$D$2)</f>
        <v>0</v>
      </c>
      <c r="D25" s="11" t="str">
        <f aca="false">IF(C25&gt;=0.5,"PRESENTE","AUSENTE")</f>
        <v>AUSENTE</v>
      </c>
      <c r="E25" s="11" t="str">
        <f aca="false">IF($C25&gt;=0.5,"P","F")</f>
        <v>F</v>
      </c>
      <c r="F25" s="16" t="s">
        <v>33</v>
      </c>
      <c r="G25" s="13" t="s">
        <v>34</v>
      </c>
      <c r="H25" s="13" t="s">
        <v>34</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6"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6"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6"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6"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6" t="s">
        <v>40</v>
      </c>
      <c r="G31" s="13" t="s">
        <v>12</v>
      </c>
      <c r="H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6"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6" t="s">
        <v>42</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6" t="s">
        <v>43</v>
      </c>
      <c r="G34" s="13" t="s">
        <v>12</v>
      </c>
      <c r="H34" s="13" t="s">
        <v>44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6" t="s">
        <v>45</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6"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6" t="s">
        <v>47</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6"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6"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2</v>
      </c>
      <c r="C40" s="10" t="n">
        <f aca="true">(COUNTIF(G40:OFFSET(G40,0,$D$2-1),"P")/$D$2)+(COUNTIF(G40:OFFSET(G40,0,$D$2-1),"X")/$D$2)</f>
        <v>0.5</v>
      </c>
      <c r="D40" s="11" t="str">
        <f aca="false">IF(C40&gt;=0.5,"PRESENTE","AUSENTE")</f>
        <v>PRESENTE</v>
      </c>
      <c r="E40" s="11" t="str">
        <f aca="false">IF($C40&gt;=0.5,"P","F")</f>
        <v>P</v>
      </c>
      <c r="F40" s="16" t="s">
        <v>50</v>
      </c>
      <c r="G40" s="13" t="s">
        <v>12</v>
      </c>
      <c r="H40" s="13" t="s">
        <v>34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6" t="s">
        <v>51</v>
      </c>
      <c r="G41" s="13" t="s">
        <v>12</v>
      </c>
      <c r="H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2</v>
      </c>
      <c r="C42" s="10" t="n">
        <f aca="true">(COUNTIF(G42:OFFSET(G42,0,$D$2-1),"P")/$D$2)+(COUNTIF(G42:OFFSET(G42,0,$D$2-1),"X")/$D$2)</f>
        <v>0.5</v>
      </c>
      <c r="D42" s="11" t="str">
        <f aca="false">IF(C42&gt;=0.5,"PRESENTE","AUSENTE")</f>
        <v>PRESENTE</v>
      </c>
      <c r="E42" s="11" t="str">
        <f aca="false">IF($C42&gt;=0.5,"P","F")</f>
        <v>P</v>
      </c>
      <c r="F42" s="16" t="s">
        <v>52</v>
      </c>
      <c r="G42" s="13" t="s">
        <v>12</v>
      </c>
      <c r="H42" s="13" t="s">
        <v>34</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6"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f>
        <v>1</v>
      </c>
      <c r="D44" s="11" t="str">
        <f aca="false">IF(C44&gt;=0.5,"PRESENTE","AUSENTE")</f>
        <v>PRESENTE</v>
      </c>
      <c r="E44" s="11" t="str">
        <f aca="false">IF($C44&gt;=0.5,"P","F")</f>
        <v>P</v>
      </c>
      <c r="F44" s="16"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38</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34</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2020-10-13T16:57:45Z</dcterms:created>
  <dc:creator/>
  <dc:description/>
  <dc:language>pt-BR</dc:language>
  <cp:lastModifiedBy/>
  <dcterms:modified xsi:type="dcterms:W3CDTF">2020-10-13T16:58:04Z</dcterms:modified>
  <cp:revision>1</cp:revision>
  <dc:subject/>
  <dc:title/>
</cp:coreProperties>
</file>